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" yWindow="288" windowWidth="9408" windowHeight="9612" activeTab="0"/>
  </bookViews>
  <sheets>
    <sheet name="приложение 3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<sst xmlns="http://schemas.openxmlformats.org/spreadsheetml/2006/main" count="20" uniqueCount="20">
  <si>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федеральный бюджет (прогноз) мероприятия в сфере деятельности Минкультуры России</t>
  </si>
  <si>
    <t>федеральный бюджет (прогноз) мероприятия в сфере деятельности Минобрнауки России</t>
  </si>
  <si>
    <t>федеральный бюджет (прогноз) мероприятия в сфере деятельности Минздрава России</t>
  </si>
  <si>
    <t xml:space="preserve">федеральный бюджет (прогноз) 
мероприятия в сфере деятельности Минтруда России
</t>
  </si>
  <si>
    <t>в том числе:</t>
  </si>
  <si>
    <t>2020 год</t>
  </si>
  <si>
    <t>В том числе</t>
  </si>
  <si>
    <t>Источники финансирования и направления расходов</t>
  </si>
  <si>
    <t xml:space="preserve"> тыс. руб.</t>
  </si>
  <si>
    <t>бюджеты муниципальных образований области</t>
  </si>
  <si>
    <t>внебюджетные источники</t>
  </si>
  <si>
    <t xml:space="preserve">бюджет Новосибирской области </t>
  </si>
  <si>
    <t>федеральный бюджет (прогноз) мероприятия в сфере деятельности Минспорта России</t>
  </si>
  <si>
    <t>федеральный бюджет (прогноз) мероприятия в сфере деятельности СВЯЗЬ</t>
  </si>
  <si>
    <t>2021 год</t>
  </si>
  <si>
    <t>Объем финансирования                    на 2020 - 2021 годы</t>
  </si>
  <si>
    <t>2022 год</t>
  </si>
  <si>
    <t>всего федеральный бюджет (прогноз)</t>
  </si>
  <si>
    <t xml:space="preserve">  ПРИЛОЖЕНИЕ № 3
к региональной программе Новосибирской области «Формирование системы комплексной реабилитации и абилитации инвалидов, в том числе детей-инвалидов, на 2020-2022 годы»  
</t>
  </si>
  <si>
    <t xml:space="preserve">Объем
ресурсного обеспечения региональной программы Новосибирской области «Формирование системы комплексной реабилитации и абилитации инвалидов, в том числе детей-инвалидов, на 2020-2022 годы» 
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</si>
</sst>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0000_р_._-;\-* #,##0.00000_р_._-;_-* &quot;-&quot;??_р_._-;_-@_-"/>
    <numFmt numFmtId="181" formatCode="_-* #,##0.0_р_._-;\-* #,##0.0_р_._-;_-* &quot;-&quot;??_р_._-;_-@_-"/>
    <numFmt numFmtId="182" formatCode="_-* #,##0.0\ _₽_-;\-* #,##0.0\ _₽_-;_-* &quot;-&quot;?\ _₽_-;_-@_-"/>
    <numFmt numFmtId="183" formatCode="0.0000000"/>
    <numFmt numFmtId="184" formatCode="0.000000"/>
    <numFmt numFmtId="185" formatCode="0.00000"/>
    <numFmt numFmtId="186" formatCode="0.0000"/>
    <numFmt numFmtId="187" formatCode="#,##0.00\ _₽"/>
    <numFmt numFmtId="188" formatCode="dd/mm/yy;@"/>
    <numFmt numFmtId="189" formatCode="#,##0.00_р_."/>
    <numFmt numFmtId="190" formatCode="#,##0.000"/>
    <numFmt numFmtId="191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right"/>
    </xf>
    <xf numFmtId="0" fontId="43" fillId="0" borderId="10" xfId="0" applyFont="1" applyBorder="1" applyAlignment="1">
      <alignment horizontal="center"/>
    </xf>
    <xf numFmtId="0" fontId="43" fillId="0" borderId="0" xfId="0" applyFont="1" applyFill="1" applyBorder="1" applyAlignment="1">
      <alignment horizontal="right" vertical="top" wrapText="1"/>
    </xf>
    <xf numFmtId="4" fontId="0" fillId="0" borderId="0" xfId="0" applyNumberFormat="1" applyAlignment="1">
      <alignment/>
    </xf>
    <xf numFmtId="0" fontId="43" fillId="0" borderId="0" xfId="0" applyFont="1" applyAlignment="1">
      <alignment horizontal="left"/>
    </xf>
    <xf numFmtId="4" fontId="43" fillId="0" borderId="0" xfId="0" applyNumberFormat="1" applyFont="1" applyAlignment="1">
      <alignment horizontal="left"/>
    </xf>
    <xf numFmtId="4" fontId="43" fillId="0" borderId="0" xfId="0" applyNumberFormat="1" applyFont="1" applyFill="1" applyBorder="1" applyAlignment="1">
      <alignment horizontal="left"/>
    </xf>
    <xf numFmtId="4" fontId="43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191" fontId="2" fillId="0" borderId="10" xfId="0" applyNumberFormat="1" applyFont="1" applyBorder="1" applyAlignment="1">
      <alignment horizontal="center"/>
    </xf>
    <xf numFmtId="191" fontId="2" fillId="33" borderId="10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0" fontId="43" fillId="0" borderId="0" xfId="0" applyFont="1" applyBorder="1" applyAlignment="1">
      <alignment vertical="top" wrapText="1"/>
    </xf>
    <xf numFmtId="191" fontId="2" fillId="0" borderId="10" xfId="0" applyNumberFormat="1" applyFont="1" applyFill="1" applyBorder="1" applyAlignment="1">
      <alignment horizontal="center"/>
    </xf>
    <xf numFmtId="0" fontId="43" fillId="0" borderId="11" xfId="0" applyFont="1" applyBorder="1" applyAlignment="1">
      <alignment horizontal="right" vertical="top" wrapText="1"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99FF"/>
  </sheetPr>
  <dimension ref="B1:G26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1.8515625" style="0" customWidth="1"/>
    <col min="2" max="2" width="61.00390625" style="0" customWidth="1"/>
    <col min="3" max="3" width="17.28125" style="0" customWidth="1"/>
    <col min="4" max="4" width="16.8515625" style="0" customWidth="1"/>
    <col min="5" max="5" width="18.57421875" style="0" customWidth="1"/>
    <col min="6" max="6" width="14.421875" style="0" customWidth="1"/>
  </cols>
  <sheetData>
    <row r="1" spans="2:6" ht="75.75" customHeight="1">
      <c r="B1" s="1"/>
      <c r="D1" s="19" t="s">
        <v>18</v>
      </c>
      <c r="E1" s="19"/>
      <c r="F1" s="19"/>
    </row>
    <row r="2" spans="2:5" ht="13.5" customHeight="1">
      <c r="B2" s="1"/>
      <c r="C2" s="1"/>
      <c r="D2" s="1"/>
      <c r="E2" s="1"/>
    </row>
    <row r="3" spans="2:6" ht="60.75" customHeight="1">
      <c r="B3" s="20" t="s">
        <v>19</v>
      </c>
      <c r="C3" s="21"/>
      <c r="D3" s="21"/>
      <c r="E3" s="21"/>
      <c r="F3" s="16"/>
    </row>
    <row r="4" spans="2:6" ht="18">
      <c r="B4" s="1"/>
      <c r="C4" s="1"/>
      <c r="D4" s="1"/>
      <c r="E4" s="3"/>
      <c r="F4" s="18" t="s">
        <v>8</v>
      </c>
    </row>
    <row r="5" spans="2:6" ht="36" customHeight="1">
      <c r="B5" s="24" t="s">
        <v>7</v>
      </c>
      <c r="C5" s="22" t="s">
        <v>15</v>
      </c>
      <c r="D5" s="25" t="s">
        <v>6</v>
      </c>
      <c r="E5" s="26"/>
      <c r="F5" s="27"/>
    </row>
    <row r="6" spans="2:6" ht="14.25">
      <c r="B6" s="24"/>
      <c r="C6" s="23"/>
      <c r="D6" s="4" t="s">
        <v>5</v>
      </c>
      <c r="E6" s="4" t="s">
        <v>14</v>
      </c>
      <c r="F6" s="4" t="s">
        <v>16</v>
      </c>
    </row>
    <row r="7" spans="2:6" ht="14.25">
      <c r="B7" s="4">
        <v>1</v>
      </c>
      <c r="C7" s="4">
        <v>2</v>
      </c>
      <c r="D7" s="4">
        <v>3</v>
      </c>
      <c r="E7" s="4">
        <v>4</v>
      </c>
      <c r="F7" s="4">
        <v>4</v>
      </c>
    </row>
    <row r="8" spans="2:6" ht="15.75" customHeight="1">
      <c r="B8" s="14" t="s">
        <v>4</v>
      </c>
      <c r="C8" s="12">
        <f>SUM(D8:F8)</f>
        <v>291539.9</v>
      </c>
      <c r="D8" s="13">
        <f>D18+D16+D9</f>
        <v>101190.6</v>
      </c>
      <c r="E8" s="12">
        <f>SUM(E10:E18)</f>
        <v>95299.3</v>
      </c>
      <c r="F8" s="12">
        <f>F16+F9</f>
        <v>95050</v>
      </c>
    </row>
    <row r="9" spans="2:6" ht="15.75" customHeight="1">
      <c r="B9" s="14" t="s">
        <v>17</v>
      </c>
      <c r="C9" s="12">
        <f>SUM(C10:C15)</f>
        <v>58484.6</v>
      </c>
      <c r="D9" s="12">
        <f>SUM(D10:D15)</f>
        <v>19559.7</v>
      </c>
      <c r="E9" s="12">
        <f>SUM(E10:E15)</f>
        <v>19559.7</v>
      </c>
      <c r="F9" s="12">
        <f>SUM(F10:F15)</f>
        <v>19365.2</v>
      </c>
    </row>
    <row r="10" spans="2:6" ht="25.5" customHeight="1">
      <c r="B10" s="15" t="s">
        <v>3</v>
      </c>
      <c r="C10" s="12">
        <f aca="true" t="shared" si="0" ref="C10:C18">SUM(D10:F10)</f>
        <v>17174.68</v>
      </c>
      <c r="D10" s="17">
        <v>5789.74</v>
      </c>
      <c r="E10" s="17">
        <v>5789.74</v>
      </c>
      <c r="F10" s="17">
        <v>5595.2</v>
      </c>
    </row>
    <row r="11" spans="2:6" ht="25.5" customHeight="1">
      <c r="B11" s="15" t="s">
        <v>2</v>
      </c>
      <c r="C11" s="12">
        <f t="shared" si="0"/>
        <v>0</v>
      </c>
      <c r="D11" s="17">
        <v>0</v>
      </c>
      <c r="E11" s="17">
        <v>0</v>
      </c>
      <c r="F11" s="17">
        <v>0</v>
      </c>
    </row>
    <row r="12" spans="2:6" ht="25.5" customHeight="1">
      <c r="B12" s="15" t="s">
        <v>1</v>
      </c>
      <c r="C12" s="12">
        <f t="shared" si="0"/>
        <v>0</v>
      </c>
      <c r="D12" s="17">
        <v>0</v>
      </c>
      <c r="E12" s="17">
        <v>0</v>
      </c>
      <c r="F12" s="17">
        <v>0</v>
      </c>
    </row>
    <row r="13" spans="2:6" ht="25.5" customHeight="1">
      <c r="B13" s="15" t="s">
        <v>12</v>
      </c>
      <c r="C13" s="12">
        <f t="shared" si="0"/>
        <v>14753.400000000001</v>
      </c>
      <c r="D13" s="17">
        <v>4917.8</v>
      </c>
      <c r="E13" s="17">
        <v>4917.8</v>
      </c>
      <c r="F13" s="17">
        <v>4917.8</v>
      </c>
    </row>
    <row r="14" spans="2:6" ht="27" customHeight="1">
      <c r="B14" s="15" t="s">
        <v>0</v>
      </c>
      <c r="C14" s="12">
        <f t="shared" si="0"/>
        <v>8852.119999999999</v>
      </c>
      <c r="D14" s="17">
        <v>2950.71</v>
      </c>
      <c r="E14" s="17">
        <v>2950.71</v>
      </c>
      <c r="F14" s="17">
        <v>2950.7</v>
      </c>
    </row>
    <row r="15" spans="2:6" ht="13.5" customHeight="1">
      <c r="B15" s="15" t="s">
        <v>13</v>
      </c>
      <c r="C15" s="12">
        <f t="shared" si="0"/>
        <v>17704.4</v>
      </c>
      <c r="D15" s="12">
        <v>5901.45</v>
      </c>
      <c r="E15" s="12">
        <v>5901.45</v>
      </c>
      <c r="F15" s="12">
        <v>5901.5</v>
      </c>
    </row>
    <row r="16" spans="2:6" ht="13.5" customHeight="1">
      <c r="B16" s="15" t="s">
        <v>11</v>
      </c>
      <c r="C16" s="12">
        <f t="shared" si="0"/>
        <v>227164</v>
      </c>
      <c r="D16" s="12">
        <v>75739.6</v>
      </c>
      <c r="E16" s="12">
        <v>75739.6</v>
      </c>
      <c r="F16" s="12">
        <v>75684.8</v>
      </c>
    </row>
    <row r="17" spans="2:6" ht="15" customHeight="1">
      <c r="B17" s="15" t="s">
        <v>9</v>
      </c>
      <c r="C17" s="12">
        <f t="shared" si="0"/>
        <v>0</v>
      </c>
      <c r="D17" s="12">
        <v>0</v>
      </c>
      <c r="E17" s="12">
        <v>0</v>
      </c>
      <c r="F17" s="12">
        <v>0</v>
      </c>
    </row>
    <row r="18" spans="2:6" ht="14.25">
      <c r="B18" s="15" t="s">
        <v>10</v>
      </c>
      <c r="C18" s="12">
        <f t="shared" si="0"/>
        <v>5891.3</v>
      </c>
      <c r="D18" s="12">
        <v>5891.3</v>
      </c>
      <c r="E18" s="12">
        <v>0</v>
      </c>
      <c r="F18" s="12">
        <v>0</v>
      </c>
    </row>
    <row r="20" spans="2:6" ht="14.25">
      <c r="B20" s="5"/>
      <c r="C20" s="7"/>
      <c r="D20" s="7"/>
      <c r="E20" s="7"/>
      <c r="F20" s="2"/>
    </row>
    <row r="21" spans="2:6" ht="14.25">
      <c r="B21" s="2"/>
      <c r="C21" s="8"/>
      <c r="D21" s="10"/>
      <c r="E21" s="9"/>
      <c r="F21" s="2"/>
    </row>
    <row r="22" spans="3:5" ht="14.25">
      <c r="C22" s="6"/>
      <c r="D22" s="11"/>
      <c r="E22" s="6"/>
    </row>
    <row r="23" spans="3:5" ht="14.25">
      <c r="C23" s="6"/>
      <c r="D23" s="6"/>
      <c r="E23" s="6"/>
    </row>
    <row r="26" spans="3:7" ht="14.25">
      <c r="C26" s="6"/>
      <c r="D26" s="6"/>
      <c r="E26" s="6"/>
      <c r="F26" s="6"/>
      <c r="G26" s="6"/>
    </row>
  </sheetData>
  <sheetProtection/>
  <mergeCells count="5">
    <mergeCell ref="D1:F1"/>
    <mergeCell ref="B3:E3"/>
    <mergeCell ref="C5:C6"/>
    <mergeCell ref="B5:B6"/>
    <mergeCell ref="D5:F5"/>
  </mergeCells>
  <printOptions/>
  <pageMargins left="0.51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rudneva</dc:creator>
  <cp:keywords/>
  <dc:description/>
  <cp:lastModifiedBy>Ощепкова Марина Александровна</cp:lastModifiedBy>
  <cp:lastPrinted>2020-04-29T04:33:47Z</cp:lastPrinted>
  <dcterms:created xsi:type="dcterms:W3CDTF">2018-03-13T14:13:36Z</dcterms:created>
  <dcterms:modified xsi:type="dcterms:W3CDTF">2020-04-29T05:27:13Z</dcterms:modified>
  <cp:category/>
  <cp:version/>
  <cp:contentType/>
  <cp:contentStatus/>
</cp:coreProperties>
</file>